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30" yWindow="570" windowWidth="27710" windowHeight="11740"/>
  </bookViews>
  <sheets>
    <sheet name="usługi" sheetId="1" r:id="rId1"/>
  </sheets>
  <calcPr calcId="124519"/>
  <fileRecoveryPr repairLoad="1"/>
</workbook>
</file>

<file path=xl/calcChain.xml><?xml version="1.0" encoding="utf-8"?>
<calcChain xmlns="http://schemas.openxmlformats.org/spreadsheetml/2006/main">
  <c r="F76" i="1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77" s="1"/>
  <c r="J10" s="1"/>
  <c r="F44"/>
  <c r="F43"/>
  <c r="F42"/>
  <c r="F41"/>
  <c r="F40"/>
  <c r="F39"/>
  <c r="F38"/>
  <c r="F37"/>
  <c r="F36"/>
  <c r="F35"/>
  <c r="F34"/>
  <c r="F45" s="1"/>
  <c r="J9" s="1"/>
  <c r="F28"/>
  <c r="F27"/>
  <c r="F26"/>
  <c r="F25"/>
  <c r="F24"/>
  <c r="F23"/>
  <c r="F22"/>
  <c r="F21"/>
  <c r="F29" s="1"/>
  <c r="J8" s="1"/>
  <c r="F13"/>
  <c r="F12"/>
  <c r="F11"/>
  <c r="F10"/>
  <c r="F9"/>
  <c r="F8"/>
  <c r="F7"/>
  <c r="F6"/>
  <c r="F14" s="1"/>
  <c r="J7" s="1"/>
  <c r="J11" l="1"/>
</calcChain>
</file>

<file path=xl/sharedStrings.xml><?xml version="1.0" encoding="utf-8"?>
<sst xmlns="http://schemas.openxmlformats.org/spreadsheetml/2006/main" count="75" uniqueCount="57">
  <si>
    <t>1. PRACE PRZYGOTOWAWCZE</t>
  </si>
  <si>
    <t xml:space="preserve">Ilość </t>
  </si>
  <si>
    <t>Cena</t>
  </si>
  <si>
    <t xml:space="preserve">Wartość </t>
  </si>
  <si>
    <t>Nawiezienie ziemi (tony)</t>
  </si>
  <si>
    <t>KOSZTY BUDOWY OGRODU:</t>
  </si>
  <si>
    <t>Usługa koparką/ bobcatem/ minikoparką (h)</t>
  </si>
  <si>
    <t>Prace przygotowawcze</t>
  </si>
  <si>
    <t>Odwodnienie/ drenaż</t>
  </si>
  <si>
    <t>Prace budowlane, brukarskie, instalatorskie</t>
  </si>
  <si>
    <t>Wycięcie drzew, wykarczowanie (cena usługi)</t>
  </si>
  <si>
    <t>Prace zw. z założeniem zieleni</t>
  </si>
  <si>
    <t>Projekt ogrodu</t>
  </si>
  <si>
    <t>Materiały i wyposażenie</t>
  </si>
  <si>
    <t xml:space="preserve">RAZEM: </t>
  </si>
  <si>
    <t>RAZEM:</t>
  </si>
  <si>
    <t>2. PRACE BUDOWLANE, BRUKARSKIE,  INSTALATORSKIE</t>
  </si>
  <si>
    <t xml:space="preserve">Wykonanie nawierzchni utwardzonych (m2) </t>
  </si>
  <si>
    <t xml:space="preserve">Wykonanie tarasu (m2) </t>
  </si>
  <si>
    <t>Budowa ogrodzenia (mb)</t>
  </si>
  <si>
    <t>Montaż ogrodzenia panelowego (mb)</t>
  </si>
  <si>
    <t>Montaż automatyzacji bramy, domofon (cena usługi)</t>
  </si>
  <si>
    <t>Wykonanie instalacji elektrycznej  (cena usługi)</t>
  </si>
  <si>
    <t>3. PRACE ZWIĄZANE Z ZAŁOŻENIEM ZIELENI</t>
  </si>
  <si>
    <t>Wykonanie trawnika z siewu/ rolki (z materiałem) (m2)</t>
  </si>
  <si>
    <t>Wykonanie automatycznego nawadniania (m2)</t>
  </si>
  <si>
    <t>Wykonanie instalacji elektrycznej w ogrodzie</t>
  </si>
  <si>
    <t>Wykonanie obrzeży trawnika (mb)</t>
  </si>
  <si>
    <t>Posadzenie roślin (cena usługi)</t>
  </si>
  <si>
    <t>Ściółkowanie (m2)</t>
  </si>
  <si>
    <t>Opalikowanie drzew  (cena usługi)</t>
  </si>
  <si>
    <t>Montaż/ budowa małej architektury (cena usługi)</t>
  </si>
  <si>
    <t>Atrakcje wodne (kanał, fontanna, źródełko) (cena usługi)</t>
  </si>
  <si>
    <t>Montaż płyt w trawniku (ścieżka z płyt) (cena usługi)</t>
  </si>
  <si>
    <t>Budowa pergoli/ altany/ paleniska (cena usługi)</t>
  </si>
  <si>
    <t>3. MATERIAŁY, WYPOSAŻENIE</t>
  </si>
  <si>
    <t>Materiał na ogrodzenie frontowe (bloczki, daszki, zbrojenie, fundament)</t>
  </si>
  <si>
    <t>Ogrodzenie pozostałe (siatka, panele)</t>
  </si>
  <si>
    <t>Domofon</t>
  </si>
  <si>
    <t>Brama wjazdowa oraz furtka</t>
  </si>
  <si>
    <t>Wiata śmietnikowa- materiały</t>
  </si>
  <si>
    <t>Materiał na podjazd (kostka, podbudowa, krawężniki)</t>
  </si>
  <si>
    <t>Materiał na taras (deska/ płyta/ elementy montażowe, stopnie)</t>
  </si>
  <si>
    <t>Materiał na ścieżki i inne nawierzchnie w ogrodzie</t>
  </si>
  <si>
    <t>Domek ogrodnika</t>
  </si>
  <si>
    <t>Altana</t>
  </si>
  <si>
    <t>Kuchnia letnia</t>
  </si>
  <si>
    <t>Urządzenia zabawowe dla dzieci (domek, huśtawka)</t>
  </si>
  <si>
    <t>Meble wypoczynkowe na taras</t>
  </si>
  <si>
    <t>Donice na taras/ ganek</t>
  </si>
  <si>
    <t>Lampy</t>
  </si>
  <si>
    <t xml:space="preserve">Atrakcje wodne </t>
  </si>
  <si>
    <t xml:space="preserve">Rośliny </t>
  </si>
  <si>
    <t>Urządzenia zabawowe (jaccuzzi, basen)</t>
  </si>
  <si>
    <t xml:space="preserve">Inne wyposażenie </t>
  </si>
  <si>
    <t xml:space="preserve">Ozdoby i dekoracje </t>
  </si>
  <si>
    <t>...</t>
  </si>
</sst>
</file>

<file path=xl/styles.xml><?xml version="1.0" encoding="utf-8"?>
<styleSheet xmlns="http://schemas.openxmlformats.org/spreadsheetml/2006/main">
  <numFmts count="1">
    <numFmt numFmtId="164" formatCode="#,##0\ [$zł-415]"/>
  </numFmts>
  <fonts count="5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sz val="10"/>
      <name val="Arial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  <fill>
      <patternFill patternType="solid">
        <fgColor rgb="FF00FF00"/>
        <bgColor rgb="FF00FF00"/>
      </patternFill>
    </fill>
    <fill>
      <patternFill patternType="solid">
        <fgColor rgb="FFFFF2CC"/>
        <bgColor rgb="FFFFF2CC"/>
      </patternFill>
    </fill>
    <fill>
      <patternFill patternType="solid">
        <fgColor rgb="FF3C78D8"/>
        <bgColor rgb="FF3C78D8"/>
      </patternFill>
    </fill>
    <fill>
      <patternFill patternType="solid">
        <fgColor rgb="FF6AA84F"/>
        <bgColor rgb="FF6AA84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164" fontId="4" fillId="0" borderId="1" xfId="0" applyNumberFormat="1" applyFont="1" applyBorder="1"/>
    <xf numFmtId="0" fontId="2" fillId="0" borderId="0" xfId="0" applyFont="1" applyAlignment="1"/>
    <xf numFmtId="0" fontId="4" fillId="0" borderId="0" xfId="0" applyFont="1" applyAlignment="1"/>
    <xf numFmtId="164" fontId="4" fillId="4" borderId="0" xfId="0" applyNumberFormat="1" applyFont="1" applyFill="1"/>
    <xf numFmtId="0" fontId="4" fillId="4" borderId="0" xfId="0" applyFont="1" applyFill="1"/>
    <xf numFmtId="0" fontId="4" fillId="0" borderId="1" xfId="0" applyFont="1" applyBorder="1"/>
    <xf numFmtId="0" fontId="3" fillId="0" borderId="0" xfId="0" applyFont="1" applyAlignment="1">
      <alignment horizontal="right"/>
    </xf>
    <xf numFmtId="164" fontId="4" fillId="3" borderId="0" xfId="0" applyNumberFormat="1" applyFont="1" applyFill="1"/>
    <xf numFmtId="0" fontId="2" fillId="0" borderId="0" xfId="0" applyFont="1" applyAlignment="1">
      <alignment horizontal="right"/>
    </xf>
    <xf numFmtId="164" fontId="4" fillId="4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4" borderId="1" xfId="0" applyFont="1" applyFill="1" applyBorder="1"/>
    <xf numFmtId="0" fontId="3" fillId="0" borderId="1" xfId="0" applyFont="1" applyBorder="1"/>
    <xf numFmtId="0" fontId="3" fillId="0" borderId="0" xfId="0" applyFont="1" applyAlignment="1">
      <alignment wrapText="1"/>
    </xf>
    <xf numFmtId="0" fontId="1" fillId="2" borderId="0" xfId="0" applyFont="1" applyFill="1" applyAlignment="1"/>
    <xf numFmtId="0" fontId="0" fillId="0" borderId="0" xfId="0" applyFont="1" applyAlignment="1"/>
    <xf numFmtId="0" fontId="1" fillId="5" borderId="0" xfId="0" applyFont="1" applyFill="1" applyAlignment="1"/>
    <xf numFmtId="0" fontId="1" fillId="6" borderId="0" xfId="0" applyFont="1" applyFill="1" applyAlignment="1"/>
    <xf numFmtId="0" fontId="1" fillId="3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85725</xdr:colOff>
      <xdr:row>15</xdr:row>
      <xdr:rowOff>57150</xdr:rowOff>
    </xdr:from>
    <xdr:ext cx="3810000" cy="21431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91625" y="3009900"/>
          <a:ext cx="3810000" cy="21431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J77"/>
  <sheetViews>
    <sheetView tabSelected="1" topLeftCell="A64" workbookViewId="0">
      <selection activeCell="L21" sqref="L21"/>
    </sheetView>
  </sheetViews>
  <sheetFormatPr defaultColWidth="14.453125" defaultRowHeight="15.75" customHeight="1"/>
  <cols>
    <col min="1" max="1" width="5.08984375" customWidth="1"/>
    <col min="3" max="3" width="51.453125" customWidth="1"/>
    <col min="4" max="4" width="16" customWidth="1"/>
    <col min="8" max="8" width="5.7265625" customWidth="1"/>
    <col min="9" max="9" width="38.453125" customWidth="1"/>
  </cols>
  <sheetData>
    <row r="3" spans="2:10">
      <c r="B3" s="19" t="s">
        <v>0</v>
      </c>
      <c r="C3" s="20"/>
      <c r="D3" s="20"/>
    </row>
    <row r="5" spans="2:10">
      <c r="D5" s="1" t="s">
        <v>1</v>
      </c>
      <c r="E5" s="1" t="s">
        <v>2</v>
      </c>
      <c r="F5" s="1" t="s">
        <v>3</v>
      </c>
    </row>
    <row r="6" spans="2:10">
      <c r="C6" s="2" t="s">
        <v>4</v>
      </c>
      <c r="D6" s="3">
        <v>200</v>
      </c>
      <c r="E6" s="3">
        <v>30</v>
      </c>
      <c r="F6" s="4">
        <f t="shared" ref="F6:F13" si="0">D6*E6</f>
        <v>6000</v>
      </c>
      <c r="H6" s="23" t="s">
        <v>5</v>
      </c>
      <c r="I6" s="20"/>
      <c r="J6" s="20"/>
    </row>
    <row r="7" spans="2:10">
      <c r="C7" s="2" t="s">
        <v>6</v>
      </c>
      <c r="D7" s="3">
        <v>10</v>
      </c>
      <c r="E7" s="3">
        <v>120</v>
      </c>
      <c r="F7" s="4">
        <f t="shared" si="0"/>
        <v>1200</v>
      </c>
      <c r="H7" s="5">
        <v>1</v>
      </c>
      <c r="I7" s="6" t="s">
        <v>7</v>
      </c>
      <c r="J7" s="7">
        <f>F14</f>
        <v>15200</v>
      </c>
    </row>
    <row r="8" spans="2:10">
      <c r="C8" s="2" t="s">
        <v>8</v>
      </c>
      <c r="D8" s="3">
        <v>1</v>
      </c>
      <c r="E8" s="3">
        <v>2000</v>
      </c>
      <c r="F8" s="4">
        <f t="shared" si="0"/>
        <v>2000</v>
      </c>
      <c r="H8" s="5">
        <v>2</v>
      </c>
      <c r="I8" s="6" t="s">
        <v>9</v>
      </c>
      <c r="J8" s="8">
        <f>F29</f>
        <v>22750</v>
      </c>
    </row>
    <row r="9" spans="2:10">
      <c r="C9" s="2" t="s">
        <v>10</v>
      </c>
      <c r="D9" s="3">
        <v>1</v>
      </c>
      <c r="E9" s="3">
        <v>1000</v>
      </c>
      <c r="F9" s="4">
        <f t="shared" si="0"/>
        <v>1000</v>
      </c>
      <c r="H9" s="5">
        <v>3</v>
      </c>
      <c r="I9" s="6" t="s">
        <v>11</v>
      </c>
      <c r="J9" s="7">
        <f>F45</f>
        <v>24000</v>
      </c>
    </row>
    <row r="10" spans="2:10">
      <c r="C10" s="6" t="s">
        <v>12</v>
      </c>
      <c r="D10" s="3">
        <v>1</v>
      </c>
      <c r="E10" s="3">
        <v>5000</v>
      </c>
      <c r="F10" s="4">
        <f t="shared" si="0"/>
        <v>5000</v>
      </c>
      <c r="H10" s="5">
        <v>4</v>
      </c>
      <c r="I10" s="6" t="s">
        <v>13</v>
      </c>
      <c r="J10" s="7">
        <f>F77</f>
        <v>0</v>
      </c>
    </row>
    <row r="11" spans="2:10">
      <c r="D11" s="9"/>
      <c r="E11" s="9"/>
      <c r="F11" s="4">
        <f t="shared" si="0"/>
        <v>0</v>
      </c>
      <c r="H11" s="5"/>
      <c r="I11" s="10" t="s">
        <v>14</v>
      </c>
      <c r="J11" s="11">
        <f>SUM(J7:J10)</f>
        <v>61950</v>
      </c>
    </row>
    <row r="12" spans="2:10" ht="15.75" customHeight="1">
      <c r="D12" s="9"/>
      <c r="E12" s="9"/>
      <c r="F12" s="4">
        <f t="shared" si="0"/>
        <v>0</v>
      </c>
    </row>
    <row r="13" spans="2:10" ht="15.75" customHeight="1">
      <c r="D13" s="9"/>
      <c r="E13" s="9"/>
      <c r="F13" s="4">
        <f t="shared" si="0"/>
        <v>0</v>
      </c>
    </row>
    <row r="14" spans="2:10">
      <c r="E14" s="12" t="s">
        <v>15</v>
      </c>
      <c r="F14" s="13">
        <f>SUM(F6:F13)</f>
        <v>15200</v>
      </c>
    </row>
    <row r="18" spans="2:6">
      <c r="B18" s="21" t="s">
        <v>16</v>
      </c>
      <c r="C18" s="20"/>
      <c r="D18" s="20"/>
    </row>
    <row r="20" spans="2:6">
      <c r="D20" s="14" t="s">
        <v>1</v>
      </c>
      <c r="E20" s="14" t="s">
        <v>2</v>
      </c>
      <c r="F20" s="14" t="s">
        <v>3</v>
      </c>
    </row>
    <row r="21" spans="2:6" ht="15.75" customHeight="1">
      <c r="C21" s="2" t="s">
        <v>17</v>
      </c>
      <c r="D21" s="3">
        <v>150</v>
      </c>
      <c r="E21" s="3">
        <v>60</v>
      </c>
      <c r="F21" s="9">
        <f t="shared" ref="F21:F28" si="1">D21*E21</f>
        <v>9000</v>
      </c>
    </row>
    <row r="22" spans="2:6" ht="15.75" customHeight="1">
      <c r="C22" s="2" t="s">
        <v>18</v>
      </c>
      <c r="D22" s="3">
        <v>35</v>
      </c>
      <c r="E22" s="3">
        <v>150</v>
      </c>
      <c r="F22" s="9">
        <f t="shared" si="1"/>
        <v>5250</v>
      </c>
    </row>
    <row r="23" spans="2:6" ht="15.75" customHeight="1">
      <c r="C23" s="2" t="s">
        <v>19</v>
      </c>
      <c r="D23" s="3">
        <v>30</v>
      </c>
      <c r="E23" s="3">
        <v>50</v>
      </c>
      <c r="F23" s="9">
        <f t="shared" si="1"/>
        <v>1500</v>
      </c>
    </row>
    <row r="24" spans="2:6" ht="15.75" customHeight="1">
      <c r="C24" s="2" t="s">
        <v>20</v>
      </c>
      <c r="D24" s="3">
        <v>70</v>
      </c>
      <c r="E24" s="3">
        <v>50</v>
      </c>
      <c r="F24" s="9">
        <f t="shared" si="1"/>
        <v>3500</v>
      </c>
    </row>
    <row r="25" spans="2:6" ht="15.75" customHeight="1">
      <c r="C25" s="2" t="s">
        <v>21</v>
      </c>
      <c r="D25" s="3">
        <v>1</v>
      </c>
      <c r="E25" s="3">
        <v>1500</v>
      </c>
      <c r="F25" s="9">
        <f t="shared" si="1"/>
        <v>1500</v>
      </c>
    </row>
    <row r="26" spans="2:6" ht="15.75" customHeight="1">
      <c r="C26" s="2" t="s">
        <v>22</v>
      </c>
      <c r="D26" s="3">
        <v>1</v>
      </c>
      <c r="E26" s="3">
        <v>2000</v>
      </c>
      <c r="F26" s="9">
        <f t="shared" si="1"/>
        <v>2000</v>
      </c>
    </row>
    <row r="27" spans="2:6" ht="15.75" customHeight="1">
      <c r="D27" s="9"/>
      <c r="E27" s="9"/>
      <c r="F27" s="9">
        <f t="shared" si="1"/>
        <v>0</v>
      </c>
    </row>
    <row r="28" spans="2:6" ht="15.75" customHeight="1">
      <c r="D28" s="9"/>
      <c r="E28" s="9"/>
      <c r="F28" s="9">
        <f t="shared" si="1"/>
        <v>0</v>
      </c>
    </row>
    <row r="29" spans="2:6">
      <c r="E29" s="15" t="s">
        <v>15</v>
      </c>
      <c r="F29" s="16">
        <f>SUM(F21:F28)</f>
        <v>22750</v>
      </c>
    </row>
    <row r="31" spans="2:6">
      <c r="B31" s="22" t="s">
        <v>23</v>
      </c>
      <c r="C31" s="20"/>
      <c r="D31" s="20"/>
    </row>
    <row r="33" spans="2:6">
      <c r="D33" s="14" t="s">
        <v>1</v>
      </c>
      <c r="E33" s="14" t="s">
        <v>2</v>
      </c>
      <c r="F33" s="14" t="s">
        <v>3</v>
      </c>
    </row>
    <row r="34" spans="2:6" ht="15.75" customHeight="1">
      <c r="C34" s="2" t="s">
        <v>24</v>
      </c>
      <c r="D34" s="3">
        <v>500</v>
      </c>
      <c r="E34" s="3">
        <v>30</v>
      </c>
      <c r="F34" s="4">
        <f t="shared" ref="F34:F44" si="2">D34*E34</f>
        <v>15000</v>
      </c>
    </row>
    <row r="35" spans="2:6" ht="15.75" customHeight="1">
      <c r="C35" s="2" t="s">
        <v>25</v>
      </c>
      <c r="D35" s="3">
        <v>600</v>
      </c>
      <c r="E35" s="3">
        <v>15</v>
      </c>
      <c r="F35" s="4">
        <f t="shared" si="2"/>
        <v>9000</v>
      </c>
    </row>
    <row r="36" spans="2:6" ht="15.75" customHeight="1">
      <c r="C36" s="2" t="s">
        <v>26</v>
      </c>
      <c r="D36" s="9"/>
      <c r="E36" s="9"/>
      <c r="F36" s="4">
        <f t="shared" si="2"/>
        <v>0</v>
      </c>
    </row>
    <row r="37" spans="2:6" ht="15.75" customHeight="1">
      <c r="C37" s="2" t="s">
        <v>27</v>
      </c>
      <c r="D37" s="9"/>
      <c r="E37" s="9"/>
      <c r="F37" s="4">
        <f t="shared" si="2"/>
        <v>0</v>
      </c>
    </row>
    <row r="38" spans="2:6" ht="15.75" customHeight="1">
      <c r="C38" s="2" t="s">
        <v>28</v>
      </c>
      <c r="D38" s="9"/>
      <c r="E38" s="9"/>
      <c r="F38" s="4">
        <f t="shared" si="2"/>
        <v>0</v>
      </c>
    </row>
    <row r="39" spans="2:6" ht="15.75" customHeight="1">
      <c r="C39" s="2" t="s">
        <v>29</v>
      </c>
      <c r="D39" s="9"/>
      <c r="E39" s="9"/>
      <c r="F39" s="4">
        <f t="shared" si="2"/>
        <v>0</v>
      </c>
    </row>
    <row r="40" spans="2:6" ht="15.75" customHeight="1">
      <c r="C40" s="2" t="s">
        <v>30</v>
      </c>
      <c r="D40" s="9"/>
      <c r="E40" s="9"/>
      <c r="F40" s="4">
        <f t="shared" si="2"/>
        <v>0</v>
      </c>
    </row>
    <row r="41" spans="2:6" ht="15.75" customHeight="1">
      <c r="C41" s="2" t="s">
        <v>31</v>
      </c>
      <c r="D41" s="9"/>
      <c r="E41" s="17"/>
      <c r="F41" s="4">
        <f t="shared" si="2"/>
        <v>0</v>
      </c>
    </row>
    <row r="42" spans="2:6" ht="15.75" customHeight="1">
      <c r="C42" s="2" t="s">
        <v>32</v>
      </c>
      <c r="D42" s="9"/>
      <c r="E42" s="9"/>
      <c r="F42" s="4">
        <f t="shared" si="2"/>
        <v>0</v>
      </c>
    </row>
    <row r="43" spans="2:6" ht="15.75" customHeight="1">
      <c r="C43" s="2" t="s">
        <v>33</v>
      </c>
      <c r="D43" s="9"/>
      <c r="E43" s="9"/>
      <c r="F43" s="4">
        <f t="shared" si="2"/>
        <v>0</v>
      </c>
    </row>
    <row r="44" spans="2:6" ht="15.75" customHeight="1">
      <c r="C44" s="2" t="s">
        <v>34</v>
      </c>
      <c r="D44" s="9"/>
      <c r="E44" s="9"/>
      <c r="F44" s="4">
        <f t="shared" si="2"/>
        <v>0</v>
      </c>
    </row>
    <row r="45" spans="2:6">
      <c r="E45" s="15" t="s">
        <v>15</v>
      </c>
      <c r="F45" s="13">
        <f>SUM(F34:F44)</f>
        <v>24000</v>
      </c>
    </row>
    <row r="47" spans="2:6">
      <c r="B47" s="22" t="s">
        <v>35</v>
      </c>
      <c r="C47" s="20"/>
      <c r="D47" s="20"/>
    </row>
    <row r="49" spans="3:6">
      <c r="D49" s="14" t="s">
        <v>1</v>
      </c>
      <c r="E49" s="14" t="s">
        <v>2</v>
      </c>
      <c r="F49" s="14" t="s">
        <v>3</v>
      </c>
    </row>
    <row r="50" spans="3:6" ht="15.75" customHeight="1">
      <c r="C50" s="18" t="s">
        <v>36</v>
      </c>
      <c r="D50" s="9"/>
      <c r="E50" s="17"/>
      <c r="F50" s="4">
        <f t="shared" ref="F50:F76" si="3">D50*E50</f>
        <v>0</v>
      </c>
    </row>
    <row r="51" spans="3:6" ht="15.75" customHeight="1">
      <c r="C51" s="18" t="s">
        <v>37</v>
      </c>
      <c r="D51" s="9"/>
      <c r="E51" s="9"/>
      <c r="F51" s="4">
        <f t="shared" si="3"/>
        <v>0</v>
      </c>
    </row>
    <row r="52" spans="3:6" ht="15.75" customHeight="1">
      <c r="C52" s="18" t="s">
        <v>38</v>
      </c>
      <c r="D52" s="9"/>
      <c r="E52" s="9"/>
      <c r="F52" s="4">
        <f t="shared" si="3"/>
        <v>0</v>
      </c>
    </row>
    <row r="53" spans="3:6" ht="15.75" customHeight="1">
      <c r="C53" s="18" t="s">
        <v>39</v>
      </c>
      <c r="D53" s="9"/>
      <c r="E53" s="9"/>
      <c r="F53" s="4">
        <f t="shared" si="3"/>
        <v>0</v>
      </c>
    </row>
    <row r="54" spans="3:6" ht="15.75" customHeight="1">
      <c r="C54" s="18" t="s">
        <v>40</v>
      </c>
      <c r="D54" s="9"/>
      <c r="E54" s="9"/>
      <c r="F54" s="4">
        <f t="shared" si="3"/>
        <v>0</v>
      </c>
    </row>
    <row r="55" spans="3:6" ht="15.75" customHeight="1">
      <c r="C55" s="18" t="s">
        <v>41</v>
      </c>
      <c r="D55" s="9"/>
      <c r="E55" s="9"/>
      <c r="F55" s="4">
        <f t="shared" si="3"/>
        <v>0</v>
      </c>
    </row>
    <row r="56" spans="3:6" ht="15.75" customHeight="1">
      <c r="C56" s="18" t="s">
        <v>42</v>
      </c>
      <c r="D56" s="9"/>
      <c r="E56" s="9"/>
      <c r="F56" s="4">
        <f t="shared" si="3"/>
        <v>0</v>
      </c>
    </row>
    <row r="57" spans="3:6" ht="15.75" customHeight="1">
      <c r="C57" s="18" t="s">
        <v>43</v>
      </c>
      <c r="D57" s="9"/>
      <c r="E57" s="9"/>
      <c r="F57" s="4">
        <f t="shared" si="3"/>
        <v>0</v>
      </c>
    </row>
    <row r="58" spans="3:6" ht="15.75" customHeight="1">
      <c r="C58" s="18" t="s">
        <v>44</v>
      </c>
      <c r="D58" s="9"/>
      <c r="E58" s="9"/>
      <c r="F58" s="4">
        <f t="shared" si="3"/>
        <v>0</v>
      </c>
    </row>
    <row r="59" spans="3:6" ht="15.75" customHeight="1">
      <c r="C59" s="18" t="s">
        <v>45</v>
      </c>
      <c r="D59" s="9"/>
      <c r="E59" s="9"/>
      <c r="F59" s="4">
        <f t="shared" si="3"/>
        <v>0</v>
      </c>
    </row>
    <row r="60" spans="3:6" ht="15.75" customHeight="1">
      <c r="C60" s="18" t="s">
        <v>46</v>
      </c>
      <c r="D60" s="17"/>
      <c r="E60" s="17"/>
      <c r="F60" s="4">
        <f t="shared" si="3"/>
        <v>0</v>
      </c>
    </row>
    <row r="61" spans="3:6" ht="15.75" customHeight="1">
      <c r="C61" s="18" t="s">
        <v>47</v>
      </c>
      <c r="D61" s="9"/>
      <c r="E61" s="9"/>
      <c r="F61" s="4">
        <f t="shared" si="3"/>
        <v>0</v>
      </c>
    </row>
    <row r="62" spans="3:6" ht="15.75" customHeight="1">
      <c r="C62" s="18" t="s">
        <v>48</v>
      </c>
      <c r="D62" s="9"/>
      <c r="E62" s="9"/>
      <c r="F62" s="4">
        <f t="shared" si="3"/>
        <v>0</v>
      </c>
    </row>
    <row r="63" spans="3:6" ht="15.75" customHeight="1">
      <c r="C63" s="18" t="s">
        <v>49</v>
      </c>
      <c r="D63" s="9"/>
      <c r="E63" s="9"/>
      <c r="F63" s="4">
        <f t="shared" si="3"/>
        <v>0</v>
      </c>
    </row>
    <row r="64" spans="3:6" ht="15.75" customHeight="1">
      <c r="C64" s="18" t="s">
        <v>50</v>
      </c>
      <c r="D64" s="9"/>
      <c r="E64" s="9"/>
      <c r="F64" s="4">
        <f t="shared" si="3"/>
        <v>0</v>
      </c>
    </row>
    <row r="65" spans="3:6" ht="15.75" customHeight="1">
      <c r="C65" s="6" t="s">
        <v>51</v>
      </c>
      <c r="D65" s="9"/>
      <c r="E65" s="9"/>
      <c r="F65" s="4">
        <f t="shared" si="3"/>
        <v>0</v>
      </c>
    </row>
    <row r="66" spans="3:6" ht="15.75" customHeight="1">
      <c r="C66" s="6" t="s">
        <v>52</v>
      </c>
      <c r="D66" s="9"/>
      <c r="E66" s="9"/>
      <c r="F66" s="4">
        <f t="shared" si="3"/>
        <v>0</v>
      </c>
    </row>
    <row r="67" spans="3:6" ht="15.75" customHeight="1">
      <c r="C67" s="6" t="s">
        <v>53</v>
      </c>
      <c r="D67" s="9"/>
      <c r="E67" s="9"/>
      <c r="F67" s="4">
        <f t="shared" si="3"/>
        <v>0</v>
      </c>
    </row>
    <row r="68" spans="3:6" ht="15.75" customHeight="1">
      <c r="C68" s="6" t="s">
        <v>54</v>
      </c>
      <c r="D68" s="9"/>
      <c r="E68" s="9"/>
      <c r="F68" s="4">
        <f t="shared" si="3"/>
        <v>0</v>
      </c>
    </row>
    <row r="69" spans="3:6" ht="15.75" customHeight="1">
      <c r="C69" s="6" t="s">
        <v>55</v>
      </c>
      <c r="D69" s="9"/>
      <c r="E69" s="9"/>
      <c r="F69" s="4">
        <f t="shared" si="3"/>
        <v>0</v>
      </c>
    </row>
    <row r="70" spans="3:6" ht="15.75" customHeight="1">
      <c r="C70" s="6" t="s">
        <v>56</v>
      </c>
      <c r="D70" s="9"/>
      <c r="E70" s="9"/>
      <c r="F70" s="4">
        <f t="shared" si="3"/>
        <v>0</v>
      </c>
    </row>
    <row r="71" spans="3:6" ht="15.75" customHeight="1">
      <c r="C71" s="6" t="s">
        <v>56</v>
      </c>
      <c r="D71" s="9"/>
      <c r="E71" s="9"/>
      <c r="F71" s="4">
        <f t="shared" si="3"/>
        <v>0</v>
      </c>
    </row>
    <row r="72" spans="3:6" ht="15.75" customHeight="1">
      <c r="C72" s="6" t="s">
        <v>56</v>
      </c>
      <c r="D72" s="9"/>
      <c r="E72" s="9"/>
      <c r="F72" s="4">
        <f t="shared" si="3"/>
        <v>0</v>
      </c>
    </row>
    <row r="73" spans="3:6" ht="15.75" customHeight="1">
      <c r="C73" s="6" t="s">
        <v>56</v>
      </c>
      <c r="D73" s="9"/>
      <c r="E73" s="9"/>
      <c r="F73" s="4">
        <f t="shared" si="3"/>
        <v>0</v>
      </c>
    </row>
    <row r="74" spans="3:6" ht="15.75" customHeight="1">
      <c r="C74" s="6" t="s">
        <v>56</v>
      </c>
      <c r="D74" s="9"/>
      <c r="E74" s="9"/>
      <c r="F74" s="4">
        <f t="shared" si="3"/>
        <v>0</v>
      </c>
    </row>
    <row r="75" spans="3:6" ht="15.75" customHeight="1">
      <c r="C75" s="6" t="s">
        <v>56</v>
      </c>
      <c r="D75" s="9"/>
      <c r="E75" s="9"/>
      <c r="F75" s="4">
        <f t="shared" si="3"/>
        <v>0</v>
      </c>
    </row>
    <row r="76" spans="3:6" ht="15.75" customHeight="1">
      <c r="C76" s="6" t="s">
        <v>56</v>
      </c>
      <c r="D76" s="9"/>
      <c r="E76" s="9"/>
      <c r="F76" s="4">
        <f t="shared" si="3"/>
        <v>0</v>
      </c>
    </row>
    <row r="77" spans="3:6">
      <c r="E77" s="15" t="s">
        <v>15</v>
      </c>
      <c r="F77" s="13">
        <f>SUM(F50:F76)</f>
        <v>0</v>
      </c>
    </row>
  </sheetData>
  <mergeCells count="5">
    <mergeCell ref="B3:D3"/>
    <mergeCell ref="B18:D18"/>
    <mergeCell ref="B31:D31"/>
    <mergeCell ref="H6:J6"/>
    <mergeCell ref="B47:D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usługi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Iza</cp:lastModifiedBy>
  <dcterms:modified xsi:type="dcterms:W3CDTF">2021-02-10T10:06:46Z</dcterms:modified>
</cp:coreProperties>
</file>